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5" i="1"/>
  <c r="K32" s="1"/>
  <c r="J15"/>
  <c r="J32" s="1"/>
</calcChain>
</file>

<file path=xl/sharedStrings.xml><?xml version="1.0" encoding="utf-8"?>
<sst xmlns="http://schemas.openxmlformats.org/spreadsheetml/2006/main" count="135" uniqueCount="90">
  <si>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</si>
  <si>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</si>
  <si>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</si>
  <si>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</si>
  <si>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</si>
  <si>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</si>
  <si>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</si>
  <si>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</si>
  <si>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</si>
  <si>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</si>
  <si>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</si>
  <si>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</si>
  <si>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</si>
  <si>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</si>
  <si>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</si>
  <si>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</si>
  <si>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</si>
  <si>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</si>
  <si>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7</t>
  </si>
  <si>
    <t>TRANSFERENCIAS DE CAPITAL</t>
  </si>
  <si>
    <t>8</t>
  </si>
  <si>
    <t>ACTIVOS FINANCIEROS</t>
  </si>
  <si>
    <t>110.000,00</t>
  </si>
  <si>
    <t xml:space="preserve"> Suma Total  Ingresos.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</si>
  <si>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</si>
  <si>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</si>
  <si>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</si>
  <si>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</si>
  <si>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</si>
  <si>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</si>
  <si>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</si>
  <si>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</si>
  <si>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</si>
  <si>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2</t>
  </si>
  <si>
    <t>GASTOS CORRIENTES EN BIENES Y SERVICIOS</t>
  </si>
  <si>
    <t>GASTOS FINANCIEROS</t>
  </si>
  <si>
    <t>242.000,00</t>
  </si>
  <si>
    <t>6</t>
  </si>
  <si>
    <t>INVERSIONES REALES</t>
  </si>
  <si>
    <t>120.000,00</t>
  </si>
  <si>
    <t>Suma Total  Gastos.</t>
  </si>
  <si>
    <t>DIFERENCIA</t>
  </si>
  <si>
    <t>ESTO DE EJECUCIÓN HASTA 31 DE MARZO DE 2018</t>
  </si>
  <si>
    <t>PRESUPUESTO DE INGRESOS 2018</t>
  </si>
  <si>
    <t>2.300.000,00</t>
  </si>
  <si>
    <t>133.198,79</t>
  </si>
  <si>
    <t>40.836,88</t>
  </si>
  <si>
    <t>92.361,91</t>
  </si>
  <si>
    <t>-2.166.801,21</t>
  </si>
  <si>
    <t>15.781.229,17</t>
  </si>
  <si>
    <t>3.245.611,81</t>
  </si>
  <si>
    <t>12.535.617,36</t>
  </si>
  <si>
    <t>83,28</t>
  </si>
  <si>
    <t>-2.416,72</t>
  </si>
  <si>
    <t>2.650.025,50</t>
  </si>
  <si>
    <t>-2.650.025,50</t>
  </si>
  <si>
    <t>43.000,00</t>
  </si>
  <si>
    <t>1.416,67</t>
  </si>
  <si>
    <t>41.583,33</t>
  </si>
  <si>
    <t>-67.000,00</t>
  </si>
  <si>
    <t>20.843.754,67</t>
  </si>
  <si>
    <t>15.957.511,24</t>
  </si>
  <si>
    <t>3.287.948,64</t>
  </si>
  <si>
    <t>PRESUPUESTO DE GASTOS 2018</t>
  </si>
  <si>
    <t>Clasificación CAPÍTULO</t>
  </si>
  <si>
    <t>14.752.264,67</t>
  </si>
  <si>
    <t>2.998.826,67</t>
  </si>
  <si>
    <t>2.999.419,88</t>
  </si>
  <si>
    <t>593,21</t>
  </si>
  <si>
    <t>11.753.438,00</t>
  </si>
  <si>
    <t>1.983.045,00</t>
  </si>
  <si>
    <t>117.309,53</t>
  </si>
  <si>
    <t>118.631,09</t>
  </si>
  <si>
    <t>1.321,56</t>
  </si>
  <si>
    <t>1.865.735,47</t>
  </si>
  <si>
    <t>1.560,00</t>
  </si>
  <si>
    <t>174,35</t>
  </si>
  <si>
    <t>1.385,65</t>
  </si>
  <si>
    <t>3.634.885,00</t>
  </si>
  <si>
    <t>3.201,80</t>
  </si>
  <si>
    <t>3.631.683,20</t>
  </si>
  <si>
    <t>67.000,00</t>
  </si>
  <si>
    <t>3.162.512,35</t>
  </si>
  <si>
    <t>3.164.427,12</t>
  </si>
  <si>
    <t>1.914,77</t>
  </si>
  <si>
    <t>17.681.242,32</t>
  </si>
  <si>
    <t>12.794.998,89</t>
  </si>
  <si>
    <t>123.521,52</t>
  </si>
  <si>
    <t>-1.914,77</t>
  </si>
  <si>
    <t>125.436,29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</si>
</sst>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Continuous"/>
    </xf>
    <xf numFmtId="4" fontId="4" fillId="0" borderId="0" xfId="0" applyNumberFormat="1" applyFont="1" applyFill="1" applyBorder="1" applyAlignment="1" applyProtection="1">
      <alignment horizontal="centerContinuous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"/>
  <sheetViews>
    <sheetView tabSelected="1" view="pageLayout" workbookViewId="0">
      <selection activeCell="B3" sqref="B3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9.5703125" style="1" customWidth="1"/>
    <col min="6" max="6" width="16.7109375" style="1" customWidth="1"/>
    <col min="7" max="7" width="11.42578125" style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4" spans="1:11" ht="17.25">
      <c r="A4" s="11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12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15" customFormat="1" ht="25.5">
      <c r="A9" s="10" t="s">
        <v>1</v>
      </c>
      <c r="B9" s="13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</row>
    <row r="10" spans="1:11" ht="12.75">
      <c r="A10" s="6" t="s">
        <v>12</v>
      </c>
      <c r="B10" s="7" t="s">
        <v>13</v>
      </c>
      <c r="C10" s="8" t="s">
        <v>44</v>
      </c>
      <c r="D10" s="5"/>
      <c r="E10" s="8" t="s">
        <v>44</v>
      </c>
      <c r="F10" s="8" t="s">
        <v>45</v>
      </c>
      <c r="G10" s="8" t="s">
        <v>46</v>
      </c>
      <c r="H10" s="5"/>
      <c r="I10" s="8" t="s">
        <v>46</v>
      </c>
      <c r="J10" s="8" t="s">
        <v>47</v>
      </c>
      <c r="K10" s="8" t="s">
        <v>48</v>
      </c>
    </row>
    <row r="11" spans="1:11" ht="12.75">
      <c r="A11" s="6" t="s">
        <v>14</v>
      </c>
      <c r="B11" s="7" t="s">
        <v>15</v>
      </c>
      <c r="C11" s="8" t="s">
        <v>49</v>
      </c>
      <c r="D11" s="5"/>
      <c r="E11" s="8" t="s">
        <v>49</v>
      </c>
      <c r="F11" s="8" t="s">
        <v>49</v>
      </c>
      <c r="G11" s="8" t="s">
        <v>50</v>
      </c>
      <c r="H11" s="5"/>
      <c r="I11" s="8" t="s">
        <v>50</v>
      </c>
      <c r="J11" s="8" t="s">
        <v>51</v>
      </c>
      <c r="K11" s="5"/>
    </row>
    <row r="12" spans="1:11" ht="12.75">
      <c r="A12" s="6" t="s">
        <v>16</v>
      </c>
      <c r="B12" s="7" t="s">
        <v>17</v>
      </c>
      <c r="C12" s="8" t="s">
        <v>0</v>
      </c>
      <c r="D12" s="5"/>
      <c r="E12" s="8" t="s">
        <v>0</v>
      </c>
      <c r="F12" s="8" t="s">
        <v>52</v>
      </c>
      <c r="G12" s="8" t="s">
        <v>52</v>
      </c>
      <c r="H12" s="5"/>
      <c r="I12" s="8" t="s">
        <v>52</v>
      </c>
      <c r="J12" s="5"/>
      <c r="K12" s="8" t="s">
        <v>53</v>
      </c>
    </row>
    <row r="13" spans="1:11" ht="12.75">
      <c r="A13" s="6" t="s">
        <v>18</v>
      </c>
      <c r="B13" s="7" t="s">
        <v>19</v>
      </c>
      <c r="C13" s="8" t="s">
        <v>54</v>
      </c>
      <c r="D13" s="5"/>
      <c r="E13" s="8" t="s">
        <v>54</v>
      </c>
      <c r="F13" s="5"/>
      <c r="G13" s="5"/>
      <c r="H13" s="5"/>
      <c r="I13" s="5"/>
      <c r="J13" s="5"/>
      <c r="K13" s="8" t="s">
        <v>55</v>
      </c>
    </row>
    <row r="14" spans="1:11" ht="12.75">
      <c r="A14" s="6" t="s">
        <v>20</v>
      </c>
      <c r="B14" s="7" t="s">
        <v>21</v>
      </c>
      <c r="C14" s="8" t="s">
        <v>22</v>
      </c>
      <c r="D14" s="5"/>
      <c r="E14" s="8" t="s">
        <v>22</v>
      </c>
      <c r="F14" s="8" t="s">
        <v>56</v>
      </c>
      <c r="G14" s="8" t="s">
        <v>57</v>
      </c>
      <c r="H14" s="5"/>
      <c r="I14" s="8" t="s">
        <v>57</v>
      </c>
      <c r="J14" s="8" t="s">
        <v>58</v>
      </c>
      <c r="K14" s="8" t="s">
        <v>59</v>
      </c>
    </row>
    <row r="15" spans="1:11" ht="12.75">
      <c r="A15" s="5"/>
      <c r="B15" s="9" t="s">
        <v>23</v>
      </c>
      <c r="C15" s="8" t="s">
        <v>60</v>
      </c>
      <c r="D15" s="5"/>
      <c r="E15" s="8" t="s">
        <v>60</v>
      </c>
      <c r="F15" s="8" t="s">
        <v>61</v>
      </c>
      <c r="G15" s="8" t="s">
        <v>62</v>
      </c>
      <c r="H15" s="5"/>
      <c r="I15" s="8" t="s">
        <v>62</v>
      </c>
      <c r="J15" s="8">
        <f>SUM(J10+J11+J14)</f>
        <v>12669562.6</v>
      </c>
      <c r="K15" s="8">
        <f>K10+K12+K13+K14</f>
        <v>-4886243.43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3" t="s">
        <v>63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51">
      <c r="A21" s="10" t="s">
        <v>64</v>
      </c>
      <c r="B21" s="13" t="s">
        <v>2</v>
      </c>
      <c r="C21" s="10" t="s">
        <v>24</v>
      </c>
      <c r="D21" s="10" t="s">
        <v>4</v>
      </c>
      <c r="E21" s="10" t="s">
        <v>25</v>
      </c>
      <c r="F21" s="10" t="s">
        <v>26</v>
      </c>
      <c r="G21" s="10" t="s">
        <v>27</v>
      </c>
      <c r="H21" s="10" t="s">
        <v>28</v>
      </c>
      <c r="I21" s="10" t="s">
        <v>29</v>
      </c>
      <c r="J21" s="10" t="s">
        <v>30</v>
      </c>
      <c r="K21" s="10" t="s">
        <v>11</v>
      </c>
    </row>
    <row r="22" spans="1:11" ht="12.75">
      <c r="A22" s="6" t="s">
        <v>31</v>
      </c>
      <c r="B22" s="7" t="s">
        <v>32</v>
      </c>
      <c r="C22" s="8" t="s">
        <v>65</v>
      </c>
      <c r="D22" s="5"/>
      <c r="E22" s="8" t="s">
        <v>65</v>
      </c>
      <c r="F22" s="8" t="s">
        <v>66</v>
      </c>
      <c r="G22" s="8" t="s">
        <v>67</v>
      </c>
      <c r="H22" s="8" t="s">
        <v>68</v>
      </c>
      <c r="I22" s="8" t="s">
        <v>66</v>
      </c>
      <c r="J22" s="5"/>
      <c r="K22" s="8" t="s">
        <v>69</v>
      </c>
    </row>
    <row r="23" spans="1:11" ht="12.75">
      <c r="A23" s="6" t="s">
        <v>33</v>
      </c>
      <c r="B23" s="7" t="s">
        <v>34</v>
      </c>
      <c r="C23" s="8" t="s">
        <v>70</v>
      </c>
      <c r="D23" s="5"/>
      <c r="E23" s="8" t="s">
        <v>70</v>
      </c>
      <c r="F23" s="8" t="s">
        <v>71</v>
      </c>
      <c r="G23" s="8" t="s">
        <v>72</v>
      </c>
      <c r="H23" s="8" t="s">
        <v>73</v>
      </c>
      <c r="I23" s="8" t="s">
        <v>71</v>
      </c>
      <c r="J23" s="5"/>
      <c r="K23" s="8" t="s">
        <v>74</v>
      </c>
    </row>
    <row r="24" spans="1:11" ht="12.75">
      <c r="A24" s="6" t="s">
        <v>12</v>
      </c>
      <c r="B24" s="7" t="s">
        <v>35</v>
      </c>
      <c r="C24" s="8" t="s">
        <v>75</v>
      </c>
      <c r="D24" s="5"/>
      <c r="E24" s="8" t="s">
        <v>75</v>
      </c>
      <c r="F24" s="8" t="s">
        <v>76</v>
      </c>
      <c r="G24" s="8" t="s">
        <v>76</v>
      </c>
      <c r="H24" s="5"/>
      <c r="I24" s="8" t="s">
        <v>76</v>
      </c>
      <c r="J24" s="5"/>
      <c r="K24" s="8" t="s">
        <v>77</v>
      </c>
    </row>
    <row r="25" spans="1:11" ht="12.75">
      <c r="A25" s="6" t="s">
        <v>14</v>
      </c>
      <c r="B25" s="7" t="s">
        <v>15</v>
      </c>
      <c r="C25" s="8" t="s">
        <v>36</v>
      </c>
      <c r="D25" s="5"/>
      <c r="E25" s="8" t="s">
        <v>36</v>
      </c>
      <c r="F25" s="5"/>
      <c r="G25" s="5"/>
      <c r="H25" s="5"/>
      <c r="I25" s="5"/>
      <c r="J25" s="5"/>
      <c r="K25" s="8" t="s">
        <v>36</v>
      </c>
    </row>
    <row r="26" spans="1:11" ht="12.75">
      <c r="A26" s="6" t="s">
        <v>37</v>
      </c>
      <c r="B26" s="7" t="s">
        <v>38</v>
      </c>
      <c r="C26" s="8" t="s">
        <v>78</v>
      </c>
      <c r="D26" s="5"/>
      <c r="E26" s="8" t="s">
        <v>78</v>
      </c>
      <c r="F26" s="8" t="s">
        <v>79</v>
      </c>
      <c r="G26" s="8" t="s">
        <v>79</v>
      </c>
      <c r="H26" s="5"/>
      <c r="I26" s="8" t="s">
        <v>79</v>
      </c>
      <c r="J26" s="5"/>
      <c r="K26" s="8" t="s">
        <v>80</v>
      </c>
    </row>
    <row r="27" spans="1:11" ht="12.75">
      <c r="A27" s="6" t="s">
        <v>18</v>
      </c>
      <c r="B27" s="7" t="s">
        <v>19</v>
      </c>
      <c r="C27" s="8" t="s">
        <v>39</v>
      </c>
      <c r="D27" s="5"/>
      <c r="E27" s="8" t="s">
        <v>39</v>
      </c>
      <c r="F27" s="5"/>
      <c r="G27" s="5"/>
      <c r="H27" s="5"/>
      <c r="I27" s="5"/>
      <c r="J27" s="5"/>
      <c r="K27" s="8" t="s">
        <v>39</v>
      </c>
    </row>
    <row r="28" spans="1:11" ht="12.75">
      <c r="A28" s="6" t="s">
        <v>20</v>
      </c>
      <c r="B28" s="7" t="s">
        <v>21</v>
      </c>
      <c r="C28" s="8" t="s">
        <v>22</v>
      </c>
      <c r="D28" s="5"/>
      <c r="E28" s="8" t="s">
        <v>22</v>
      </c>
      <c r="F28" s="8" t="s">
        <v>56</v>
      </c>
      <c r="G28" s="8" t="s">
        <v>56</v>
      </c>
      <c r="H28" s="5"/>
      <c r="I28" s="8" t="s">
        <v>56</v>
      </c>
      <c r="J28" s="5"/>
      <c r="K28" s="8" t="s">
        <v>81</v>
      </c>
    </row>
    <row r="29" spans="1:11" ht="12.75">
      <c r="A29" s="5"/>
      <c r="B29" s="9" t="s">
        <v>40</v>
      </c>
      <c r="C29" s="8" t="s">
        <v>60</v>
      </c>
      <c r="D29" s="5"/>
      <c r="E29" s="8" t="s">
        <v>60</v>
      </c>
      <c r="F29" s="8" t="s">
        <v>82</v>
      </c>
      <c r="G29" s="8" t="s">
        <v>83</v>
      </c>
      <c r="H29" s="8" t="s">
        <v>84</v>
      </c>
      <c r="I29" s="8" t="s">
        <v>82</v>
      </c>
      <c r="J29" s="5"/>
      <c r="K29" s="8" t="s">
        <v>85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14" t="s">
        <v>41</v>
      </c>
      <c r="F32" s="8" t="s">
        <v>86</v>
      </c>
      <c r="G32" s="8" t="s">
        <v>87</v>
      </c>
      <c r="H32" s="8" t="s">
        <v>88</v>
      </c>
      <c r="I32" s="8" t="s">
        <v>89</v>
      </c>
      <c r="J32" s="8">
        <f>J15</f>
        <v>12669562.6</v>
      </c>
      <c r="K32" s="8">
        <f>K15+K29</f>
        <v>12794998.890000001</v>
      </c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2019-12-17T09:28:57Z</dcterms:modified>
</cp:coreProperties>
</file>